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<sst xmlns="http://schemas.openxmlformats.org/spreadsheetml/2006/main" count="35" uniqueCount="35">
  <si>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</si>
  <si>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LVF010</t>
  </si>
  <si>
    <t xml:space="preserve">m²</t>
  </si>
  <si>
    <t xml:space="preserve">Mòdul de vidre arquitectònic fotovoltaic "ONYX SOLAR".</t>
  </si>
  <si>
    <r>
      <rPr>
        <sz val="8.25"/>
        <color rgb="FF000000"/>
        <rFont val="Arial"/>
        <family val="2"/>
      </rPr>
      <t xml:space="preserve">Mòdul solar fotovoltaic, tipus Dark, opac, per a integració arquitectònica en façana d'edifici, referència 034AN-12450300-00-1 "ONYX SOLAR", subministrat en peces de 1245x300 mm i 0,37 m², amb una potència màxima (Wp) de 58 W/m², format per vidre exterior Float de 3,2 mm d'espessor, cèl·lules de capa fina de silici amorf, capa adhesiva d'EVA de 0,9 mm d'espessor, transparent, i vidre interior Float de 4 mm d'espessor, amb caixa de connexions elèctriques estàndard i accessoris de muntatge. Inclús accessoris de muntatge i material de connexionat elèctric.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</si>
  <si>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</si>
  <si>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</si>
  <si>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</si>
  <si>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</si>
  <si>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</si>
  <si>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</si>
  <si>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</si>
  <si>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mt35ony010haaa1a</t>
  </si>
  <si>
    <t xml:space="preserve">m²</t>
  </si>
  <si>
    <t xml:space="preserve">Mòdul solar fotovoltaic, tipus Dark, opac, per a integració arquitectònica en façana d'edifici, referència 034AN-12450300-00-1 "ONYX SOLAR", subministrat en peces de 1245x300 mm i 0,37 m², amb una potència màxima (Wp) de 58 W/m², format per vidre exterior Float de 3,2 mm d'espessor, cèl·lules de capa fina de silici amorf, capa adhesiva de EVA de 0,9 mm d'espessor, transparent, i vidre interior Float de 4 mm d'espessor, amb caixa de connexions elèctriques estàndard i accessoris de muntatge.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</si>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</sst>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6.63" customWidth="1"/>
    <col min="5" max="5" width="70.3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115.000000</v>
      </c>
      <c r="H10" s="14">
        <f ca="1">ROUND(INDIRECT(ADDRESS(ROW()+(0), COLUMN()+(-2), 1))*INDIRECT(ADDRESS(ROW()+(0), COLUMN()+(-1), 1)), 2)</f>
        <v>115.000000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1.146000</v>
      </c>
      <c r="G13" s="13">
        <v>24.570000</v>
      </c>
      <c r="H13" s="13">
        <f ca="1">ROUND(INDIRECT(ADDRESS(ROW()+(0), COLUMN()+(-2), 1))*INDIRECT(ADDRESS(ROW()+(0), COLUMN()+(-1), 1)), 2)</f>
        <v>28.160000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1.146000</v>
      </c>
      <c r="G14" s="13">
        <v>21.110000</v>
      </c>
      <c r="H14" s="13">
        <f ca="1">ROUND(INDIRECT(ADDRESS(ROW()+(0), COLUMN()+(-2), 1))*INDIRECT(ADDRESS(ROW()+(0), COLUMN()+(-1), 1)), 2)</f>
        <v>24.190000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0.119000</v>
      </c>
      <c r="G15" s="13">
        <v>24.570000</v>
      </c>
      <c r="H15" s="13">
        <f ca="1">ROUND(INDIRECT(ADDRESS(ROW()+(0), COLUMN()+(-2), 1))*INDIRECT(ADDRESS(ROW()+(0), COLUMN()+(-1), 1)), 2)</f>
        <v>2.920000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0.119000</v>
      </c>
      <c r="G16" s="14">
        <v>21.110000</v>
      </c>
      <c r="H16" s="14">
        <f ca="1">ROUND(INDIRECT(ADDRESS(ROW()+(0), COLUMN()+(-2), 1))*INDIRECT(ADDRESS(ROW()+(0), COLUMN()+(-1), 1)), 2)</f>
        <v>2.510000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57.780000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2.000000</v>
      </c>
      <c r="G19" s="14">
        <f ca="1">ROUND(SUM(INDIRECT(ADDRESS(ROW()+(-2), COLUMN()+(1), 1)),INDIRECT(ADDRESS(ROW()+(-8), COLUMN()+(1), 1))), 2)</f>
        <v>172.780000</v>
      </c>
      <c r="H19" s="14">
        <f ca="1">ROUND(INDIRECT(ADDRESS(ROW()+(0), COLUMN()+(-2), 1))*INDIRECT(ADDRESS(ROW()+(0), COLUMN()+(-1), 1))/100, 2)</f>
        <v>3.460000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176.240000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