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<sst xmlns="http://schemas.openxmlformats.org/spreadsheetml/2006/main" count="29" uniqueCount="29">
  <si>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</si>
  <si>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IEF010</t>
  </si>
  <si>
    <t xml:space="preserve">m²</t>
  </si>
  <si>
    <t xml:space="preserve">Mòdul fotovoltaic per a integració en edifici.</t>
  </si>
  <si>
    <r>
      <rPr>
        <sz val="8.25"/>
        <color rgb="FF000000"/>
        <rFont val="Arial"/>
        <family val="2"/>
      </rPr>
      <t xml:space="preserve">Mòdul solar fotovoltaic, tipus Dark, opac, per a integració arquitectònica en façana d'edifici, referència 034AN-12450300-00-1 "ONYX SOLAR", subministrat en peces de 1245x300 mm i 0,37 m², amb una potència màxima (Wp) de 58 W/m², format per vidre exterior Float de 3,2 mm d'espessor, cèl·lules de capa fina de silici amorf, capa adhesiva d'EVA de 0,9 mm d'espessor, transparent, i vidre interior Float de 4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</si>
  <si>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</si>
  <si>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</si>
  <si>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</si>
  <si>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</si>
  <si>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</si>
  <si>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</si>
  <si>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</si>
  <si>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mt35ony010haaa1a</t>
  </si>
  <si>
    <t xml:space="preserve">m²</t>
  </si>
  <si>
    <t xml:space="preserve">Mòdul solar fotovoltaic, tipus Dark, opac, per a integració arquitectònica en façana d'edifici, referència 034AN-12450300-00-1 "ONYX SOLAR", subministrat en peces de 1245x300 mm i 0,37 m², amb una potència màxima (Wp) de 58 W/m², format per vidre exterior Float de 3,2 mm d'espessor, cèl·lules de capa fina de silici amorf, capa adhesiva de EVA de 0,9 mm d'espessor, transparent, i vidre interior Float de 4 mm d'espessor, amb caixa de connexions elèctriques estàndard i accessoris de muntatge.</t>
  </si>
  <si>
    <t xml:space="preserve">Subtotal materials:</t>
  </si>
  <si>
    <t xml:space="preserve">Mà d'obra</t>
  </si>
  <si>
    <t xml:space="preserve">mo009</t>
  </si>
  <si>
    <t xml:space="preserve">h</t>
  </si>
  <si>
    <t xml:space="preserve">Oficial 1ª instal·lador de captadors solars.</t>
  </si>
  <si>
    <t xml:space="preserve">mo108</t>
  </si>
  <si>
    <t xml:space="preserve">h</t>
  </si>
  <si>
    <t xml:space="preserve">Ajudant instal·lador de captadors solars.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</si>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</sst>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4.25" customWidth="1"/>
    <col min="4" max="4" width="6.63" customWidth="1"/>
    <col min="5" max="5" width="70.3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115.000000</v>
      </c>
      <c r="H10" s="14">
        <f ca="1">ROUND(INDIRECT(ADDRESS(ROW()+(0), COLUMN()+(-2), 1))*INDIRECT(ADDRESS(ROW()+(0), COLUMN()+(-1), 1)), 2)</f>
        <v>115.000000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1.244000</v>
      </c>
      <c r="G13" s="13">
        <v>24.570000</v>
      </c>
      <c r="H13" s="13">
        <f ca="1">ROUND(INDIRECT(ADDRESS(ROW()+(0), COLUMN()+(-2), 1))*INDIRECT(ADDRESS(ROW()+(0), COLUMN()+(-1), 1)), 2)</f>
        <v>30.570000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1.244000</v>
      </c>
      <c r="G14" s="14">
        <v>21.110000</v>
      </c>
      <c r="H14" s="14">
        <f ca="1">ROUND(INDIRECT(ADDRESS(ROW()+(0), COLUMN()+(-2), 1))*INDIRECT(ADDRESS(ROW()+(0), COLUMN()+(-1), 1)), 2)</f>
        <v>26.260000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56.830000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171.830000</v>
      </c>
      <c r="H17" s="14">
        <f ca="1">ROUND(INDIRECT(ADDRESS(ROW()+(0), COLUMN()+(-2), 1))*INDIRECT(ADDRESS(ROW()+(0), COLUMN()+(-1), 1))/100, 2)</f>
        <v>3.440000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175.270000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